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0" windowWidth="18675" windowHeight="12075" activeTab="0"/>
  </bookViews>
  <sheets>
    <sheet name="Budget" sheetId="1" r:id="rId1"/>
  </sheets>
  <definedNames>
    <definedName name="_xlnm.Print_Area" localSheetId="0">'Budget'!$A$1:$I$63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<sst xmlns="http://schemas.openxmlformats.org/spreadsheetml/2006/main" count="124" uniqueCount="86">
  <si>
    <t>Music</t>
  </si>
  <si>
    <t>Food</t>
  </si>
  <si>
    <t>Entertainment</t>
  </si>
  <si>
    <t>Rental Car</t>
  </si>
  <si>
    <t>Postage</t>
  </si>
  <si>
    <t>Actual</t>
  </si>
  <si>
    <t>Total Income</t>
  </si>
  <si>
    <t>NET</t>
  </si>
  <si>
    <t>Clothing</t>
  </si>
  <si>
    <t>Groceries</t>
  </si>
  <si>
    <t>Electricity</t>
  </si>
  <si>
    <t>Internet</t>
  </si>
  <si>
    <t>Other</t>
  </si>
  <si>
    <t>Phone</t>
  </si>
  <si>
    <t>Books</t>
  </si>
  <si>
    <t>Rentals</t>
  </si>
  <si>
    <t>Hobbies</t>
  </si>
  <si>
    <t>Sports</t>
  </si>
  <si>
    <t>Investments</t>
  </si>
  <si>
    <t>Credit Card #1</t>
  </si>
  <si>
    <t>Credit Card #2</t>
  </si>
  <si>
    <t>Credit Card #3</t>
  </si>
  <si>
    <t>Other Loan</t>
  </si>
  <si>
    <t>Games</t>
  </si>
  <si>
    <t>Travel</t>
  </si>
  <si>
    <t>Lodging</t>
  </si>
  <si>
    <t>Difference</t>
  </si>
  <si>
    <t>Maintenance</t>
  </si>
  <si>
    <t>YEARLY INCOME</t>
  </si>
  <si>
    <t>Estimate</t>
  </si>
  <si>
    <t>YEARLY BUDGET SUMMARY</t>
  </si>
  <si>
    <t xml:space="preserve">Other </t>
  </si>
  <si>
    <t>LIVING EXPENSES/year</t>
  </si>
  <si>
    <t>TRANSPORTATION/year</t>
  </si>
  <si>
    <t>HEALTH/year</t>
  </si>
  <si>
    <t>VACATION/year</t>
  </si>
  <si>
    <t>ENTERTAINMENT/year</t>
  </si>
  <si>
    <t>SAVINGS/year</t>
  </si>
  <si>
    <t>Medical insurance</t>
  </si>
  <si>
    <t>Dental insurance</t>
  </si>
  <si>
    <t>Prescriptions</t>
  </si>
  <si>
    <t>Doctor/dentist/eye care</t>
  </si>
  <si>
    <t>Car insurance</t>
  </si>
  <si>
    <t>Car payments</t>
  </si>
  <si>
    <t>Maintenance and repairs</t>
  </si>
  <si>
    <t>Gas</t>
  </si>
  <si>
    <t>Registration/license</t>
  </si>
  <si>
    <t>Parking</t>
  </si>
  <si>
    <t>PERSONAL/year</t>
  </si>
  <si>
    <t>FOOD/year</t>
  </si>
  <si>
    <t>Hair/body/beauty products</t>
  </si>
  <si>
    <t>Savings</t>
  </si>
  <si>
    <t>Taxes</t>
  </si>
  <si>
    <t>Hair cuts</t>
  </si>
  <si>
    <t>Water</t>
  </si>
  <si>
    <t>Cable/satellite</t>
  </si>
  <si>
    <t>Furnishings/appliances</t>
  </si>
  <si>
    <t>Lawn/garden</t>
  </si>
  <si>
    <t>Home supplies</t>
  </si>
  <si>
    <t>Renters/home insurance</t>
  </si>
  <si>
    <t>Laundry/drycleaning</t>
  </si>
  <si>
    <t>Holiday/birthday gifts</t>
  </si>
  <si>
    <t>Computer</t>
  </si>
  <si>
    <t>Travel (trips home)</t>
  </si>
  <si>
    <t>Memberships</t>
  </si>
  <si>
    <t>Child care (Food, clothing etc.)</t>
  </si>
  <si>
    <t>Pet care (Medical, food etc.)</t>
  </si>
  <si>
    <t>PAYMENTS/year</t>
  </si>
  <si>
    <t>Subscriptions (newspaper, mag)</t>
  </si>
  <si>
    <t>Child support</t>
  </si>
  <si>
    <t>Movies/theater</t>
  </si>
  <si>
    <t>Concerts</t>
  </si>
  <si>
    <t>Photos</t>
  </si>
  <si>
    <t>Toys/gadgets</t>
  </si>
  <si>
    <t>Emergency fund</t>
  </si>
  <si>
    <t>Rent/mortgage</t>
  </si>
  <si>
    <t>Take-out</t>
  </si>
  <si>
    <t>Meals/drinks out</t>
  </si>
  <si>
    <t>Loan</t>
  </si>
  <si>
    <t>Expected income/tips (after tax)</t>
  </si>
  <si>
    <t>Total Expenses/Savings</t>
  </si>
  <si>
    <t xml:space="preserve">   Yearly budget worksheet</t>
  </si>
  <si>
    <t>Check out more tools &amp; calculators</t>
  </si>
  <si>
    <t>DVDs/Streaming Service</t>
  </si>
  <si>
    <t>Other (online gaming)</t>
  </si>
  <si>
    <t>Transit/Taxi/Train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</si>
</sst>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000000000000000%"/>
    <numFmt numFmtId="177" formatCode="&quot;$&quot;#,##0.00"/>
    <numFmt numFmtId="178" formatCode="#,##0.00_ ;[Red]\-#,##0.00\ "/>
  </numFmts>
  <fonts count="52">
    <font>
      <sz val="10"/>
      <name val="Trebuchet MS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Century Gothic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color indexed="60"/>
      <name val="Trebuchet MS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6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CB43F"/>
        <bgColor indexed="64"/>
      </patternFill>
    </fill>
    <fill>
      <patternFill patternType="solid">
        <fgColor rgb="FFE5EFC4"/>
        <bgColor indexed="64"/>
      </patternFill>
    </fill>
    <fill>
      <patternFill patternType="solid">
        <fgColor rgb="FF0093D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4" borderId="11" xfId="42" applyNumberFormat="1" applyFont="1" applyFill="1" applyBorder="1" applyAlignment="1">
      <alignment/>
    </xf>
    <xf numFmtId="43" fontId="1" fillId="35" borderId="0" xfId="42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35" borderId="0" xfId="0" applyFont="1" applyFill="1" applyBorder="1" applyAlignment="1">
      <alignment horizontal="right" vertical="center"/>
    </xf>
    <xf numFmtId="40" fontId="10" fillId="35" borderId="0" xfId="44" applyNumberFormat="1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horizontal="right" vertical="center"/>
    </xf>
    <xf numFmtId="40" fontId="10" fillId="35" borderId="13" xfId="4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4" fontId="1" fillId="34" borderId="14" xfId="42" applyNumberFormat="1" applyFont="1" applyFill="1" applyBorder="1" applyAlignment="1">
      <alignment/>
    </xf>
    <xf numFmtId="0" fontId="11" fillId="35" borderId="15" xfId="0" applyFont="1" applyFill="1" applyBorder="1" applyAlignment="1">
      <alignment horizontal="right" indent="1"/>
    </xf>
    <xf numFmtId="43" fontId="1" fillId="35" borderId="15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7" fillId="36" borderId="10" xfId="0" applyFont="1" applyFill="1" applyBorder="1" applyAlignment="1">
      <alignment/>
    </xf>
    <xf numFmtId="43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right" indent="1"/>
    </xf>
    <xf numFmtId="43" fontId="1" fillId="36" borderId="15" xfId="0" applyNumberFormat="1" applyFont="1" applyFill="1" applyBorder="1" applyAlignment="1">
      <alignment/>
    </xf>
    <xf numFmtId="4" fontId="1" fillId="37" borderId="11" xfId="42" applyNumberFormat="1" applyFont="1" applyFill="1" applyBorder="1" applyAlignment="1">
      <alignment/>
    </xf>
    <xf numFmtId="43" fontId="1" fillId="37" borderId="0" xfId="42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43" fontId="8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43" fontId="1" fillId="35" borderId="15" xfId="42" applyNumberFormat="1" applyFont="1" applyFill="1" applyBorder="1" applyAlignment="1">
      <alignment/>
    </xf>
    <xf numFmtId="0" fontId="14" fillId="0" borderId="0" xfId="0" applyFont="1" applyAlignment="1">
      <alignment vertical="top"/>
    </xf>
    <xf numFmtId="0" fontId="15" fillId="0" borderId="0" xfId="53" applyFont="1" applyAlignment="1" applyProtection="1">
      <alignment horizontal="righ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getsmarteraboutmoney.ca/en/pages/default.aspx" TargetMode="External" /><Relationship Id="rId3" Type="http://schemas.openxmlformats.org/officeDocument/2006/relationships/hyperlink" Target="http://getsmarteraboutmoney.ca/en/pages/default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866775</xdr:colOff>
      <xdr:row>0</xdr:row>
      <xdr:rowOff>695325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tsmarteraboutmoney.ca/en/tools_and_calculators/calculators/Pages/AllCalculators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showGridLines="0" tabSelected="1" zoomScalePageLayoutView="0" workbookViewId="0" topLeftCell="A1">
      <selection activeCell="A50" sqref="A50"/>
    </sheetView>
  </sheetViews>
  <sheetFormatPr defaultColWidth="9.140625" defaultRowHeight="15"/>
  <cols>
    <col min="1" max="1" width="29.28125" style="6" customWidth="1"/>
    <col min="2" max="4" width="10.7109375" style="6" customWidth="1"/>
    <col min="5" max="5" width="2.7109375" style="6" customWidth="1"/>
    <col min="6" max="6" width="27.57421875" style="6" customWidth="1"/>
    <col min="7" max="9" width="10.7109375" style="6" customWidth="1"/>
    <col min="10" max="16384" width="9.140625" style="6" customWidth="1"/>
  </cols>
  <sheetData>
    <row r="1" spans="6:9" ht="61.5" customHeight="1">
      <c r="F1" s="45" t="s">
        <v>82</v>
      </c>
      <c r="G1" s="45"/>
      <c r="H1" s="45"/>
      <c r="I1" s="45"/>
    </row>
    <row r="2" spans="1:9" s="11" customFormat="1" ht="15">
      <c r="A2" s="44" t="s">
        <v>81</v>
      </c>
      <c r="C2" s="14"/>
      <c r="D2" s="14"/>
      <c r="E2" s="19"/>
      <c r="F2" s="19"/>
      <c r="G2" s="14"/>
      <c r="H2" s="14"/>
      <c r="I2" s="14"/>
    </row>
    <row r="3" spans="2:9" s="11" customFormat="1" ht="13.5" customHeight="1">
      <c r="B3" s="32"/>
      <c r="C3" s="14"/>
      <c r="D3" s="14"/>
      <c r="E3" s="19"/>
      <c r="F3" s="19"/>
      <c r="G3" s="14"/>
      <c r="H3" s="14"/>
      <c r="I3" s="14"/>
    </row>
    <row r="4" spans="1:9" s="2" customFormat="1" ht="15.75" thickBot="1">
      <c r="A4" s="33" t="s">
        <v>28</v>
      </c>
      <c r="B4" s="34" t="s">
        <v>29</v>
      </c>
      <c r="C4" s="35" t="s">
        <v>5</v>
      </c>
      <c r="D4" s="35" t="s">
        <v>26</v>
      </c>
      <c r="E4" s="12"/>
      <c r="F4" s="13" t="s">
        <v>30</v>
      </c>
      <c r="G4" s="13"/>
      <c r="H4" s="13"/>
      <c r="I4" s="13"/>
    </row>
    <row r="5" spans="1:9" s="2" customFormat="1" ht="15">
      <c r="A5" s="14" t="s">
        <v>79</v>
      </c>
      <c r="B5" s="38">
        <v>15000</v>
      </c>
      <c r="C5" s="38">
        <v>15500</v>
      </c>
      <c r="D5" s="39">
        <f>C5-B5</f>
        <v>500</v>
      </c>
      <c r="E5" s="14"/>
      <c r="F5" s="17"/>
      <c r="G5" s="18" t="s">
        <v>29</v>
      </c>
      <c r="H5" s="18" t="s">
        <v>5</v>
      </c>
      <c r="I5" s="18" t="s">
        <v>26</v>
      </c>
    </row>
    <row r="6" spans="1:9" s="2" customFormat="1" ht="15">
      <c r="A6" s="14" t="s">
        <v>31</v>
      </c>
      <c r="B6" s="38">
        <v>0</v>
      </c>
      <c r="C6" s="38">
        <v>0</v>
      </c>
      <c r="D6" s="39">
        <f>C6-B6</f>
        <v>0</v>
      </c>
      <c r="E6" s="14"/>
      <c r="F6" s="20" t="s">
        <v>6</v>
      </c>
      <c r="G6" s="21">
        <f>B7</f>
        <v>15000</v>
      </c>
      <c r="H6" s="21">
        <f>C7</f>
        <v>15500</v>
      </c>
      <c r="I6" s="21">
        <f>H6-G6</f>
        <v>500</v>
      </c>
    </row>
    <row r="7" spans="1:9" s="2" customFormat="1" ht="15.75" thickBot="1">
      <c r="A7" s="36" t="str">
        <f>"Total "&amp;A4</f>
        <v>Total YEARLY INCOME</v>
      </c>
      <c r="B7" s="37">
        <f>SUM(B5:B6)</f>
        <v>15000</v>
      </c>
      <c r="C7" s="37">
        <f>SUM(C5:C6)</f>
        <v>15500</v>
      </c>
      <c r="D7" s="37">
        <f>C7-B7</f>
        <v>500</v>
      </c>
      <c r="E7" s="14"/>
      <c r="F7" s="20" t="s">
        <v>80</v>
      </c>
      <c r="G7" s="21">
        <f>B24+B37+B55+B44+B63+G19+G30+G57+G47</f>
        <v>13010</v>
      </c>
      <c r="H7" s="21">
        <f>C24+C37+H19+H30+C44+C55+H57+H47+C63</f>
        <v>13210</v>
      </c>
      <c r="I7" s="21">
        <f>G7-H7</f>
        <v>-200</v>
      </c>
    </row>
    <row r="8" spans="1:9" s="11" customFormat="1" ht="15.75" thickTop="1">
      <c r="A8" s="1"/>
      <c r="B8" s="1"/>
      <c r="C8" s="1"/>
      <c r="D8" s="1"/>
      <c r="E8" s="14"/>
      <c r="F8" s="22" t="s">
        <v>7</v>
      </c>
      <c r="G8" s="23">
        <f>G6-G7</f>
        <v>1990</v>
      </c>
      <c r="H8" s="23">
        <f>H6-H7</f>
        <v>2290</v>
      </c>
      <c r="I8" s="23">
        <f>SUM(I6:I7)</f>
        <v>300</v>
      </c>
    </row>
    <row r="9" spans="1:9" s="3" customFormat="1" ht="15.75" thickBot="1">
      <c r="A9" s="40" t="s">
        <v>32</v>
      </c>
      <c r="B9" s="41" t="s">
        <v>29</v>
      </c>
      <c r="C9" s="42" t="s">
        <v>5</v>
      </c>
      <c r="D9" s="42" t="s">
        <v>26</v>
      </c>
      <c r="E9" s="14"/>
      <c r="F9" s="14"/>
      <c r="G9" s="14"/>
      <c r="H9" s="14"/>
      <c r="I9" s="14"/>
    </row>
    <row r="10" spans="1:9" s="3" customFormat="1" ht="15">
      <c r="A10" s="14" t="s">
        <v>75</v>
      </c>
      <c r="B10" s="15">
        <v>8000</v>
      </c>
      <c r="C10" s="15">
        <v>8000</v>
      </c>
      <c r="D10" s="16">
        <f aca="true" t="shared" si="0" ref="D10:D16">B10-C10</f>
        <v>0</v>
      </c>
      <c r="E10" s="14"/>
      <c r="F10" s="14"/>
      <c r="G10" s="14"/>
      <c r="H10" s="14"/>
      <c r="I10" s="14"/>
    </row>
    <row r="11" spans="1:9" s="3" customFormat="1" ht="15">
      <c r="A11" s="14" t="s">
        <v>59</v>
      </c>
      <c r="B11" s="15">
        <v>0</v>
      </c>
      <c r="C11" s="15">
        <v>0</v>
      </c>
      <c r="D11" s="16">
        <f t="shared" si="0"/>
        <v>0</v>
      </c>
      <c r="E11" s="14"/>
      <c r="F11" s="14"/>
      <c r="G11" s="14"/>
      <c r="H11" s="14"/>
      <c r="I11" s="14"/>
    </row>
    <row r="12" spans="1:9" s="3" customFormat="1" ht="15">
      <c r="A12" s="24" t="s">
        <v>10</v>
      </c>
      <c r="B12" s="15">
        <v>50</v>
      </c>
      <c r="C12" s="15">
        <v>50</v>
      </c>
      <c r="D12" s="16">
        <f t="shared" si="0"/>
        <v>0</v>
      </c>
      <c r="E12" s="14"/>
      <c r="F12" s="14"/>
      <c r="G12" s="14"/>
      <c r="H12" s="14"/>
      <c r="I12" s="14"/>
    </row>
    <row r="13" spans="1:9" s="3" customFormat="1" ht="15">
      <c r="A13" s="14" t="s">
        <v>45</v>
      </c>
      <c r="B13" s="15">
        <v>43</v>
      </c>
      <c r="C13" s="15">
        <v>43</v>
      </c>
      <c r="D13" s="16">
        <f t="shared" si="0"/>
        <v>0</v>
      </c>
      <c r="F13" s="11"/>
      <c r="G13" s="11"/>
      <c r="H13" s="11"/>
      <c r="I13" s="11"/>
    </row>
    <row r="14" spans="1:9" s="3" customFormat="1" ht="15.75" thickBot="1">
      <c r="A14" s="14" t="s">
        <v>54</v>
      </c>
      <c r="B14" s="15">
        <v>7</v>
      </c>
      <c r="C14" s="15">
        <v>7</v>
      </c>
      <c r="D14" s="16">
        <f t="shared" si="0"/>
        <v>0</v>
      </c>
      <c r="F14" s="40" t="s">
        <v>37</v>
      </c>
      <c r="G14" s="41" t="s">
        <v>29</v>
      </c>
      <c r="H14" s="42" t="s">
        <v>5</v>
      </c>
      <c r="I14" s="42" t="s">
        <v>26</v>
      </c>
    </row>
    <row r="15" spans="1:9" s="3" customFormat="1" ht="15">
      <c r="A15" s="14" t="s">
        <v>13</v>
      </c>
      <c r="B15" s="15">
        <v>480</v>
      </c>
      <c r="C15" s="15">
        <v>480</v>
      </c>
      <c r="D15" s="16">
        <f t="shared" si="0"/>
        <v>0</v>
      </c>
      <c r="F15" s="14" t="s">
        <v>74</v>
      </c>
      <c r="G15" s="15">
        <v>600</v>
      </c>
      <c r="H15" s="15">
        <v>900</v>
      </c>
      <c r="I15" s="16">
        <f>G15-H15</f>
        <v>-300</v>
      </c>
    </row>
    <row r="16" spans="1:9" s="3" customFormat="1" ht="15">
      <c r="A16" s="14" t="s">
        <v>55</v>
      </c>
      <c r="B16" s="15">
        <v>240</v>
      </c>
      <c r="C16" s="15">
        <v>240</v>
      </c>
      <c r="D16" s="16">
        <f t="shared" si="0"/>
        <v>0</v>
      </c>
      <c r="F16" s="14" t="s">
        <v>51</v>
      </c>
      <c r="G16" s="15"/>
      <c r="H16" s="15"/>
      <c r="I16" s="16">
        <f>G16-H16</f>
        <v>0</v>
      </c>
    </row>
    <row r="17" spans="1:9" s="3" customFormat="1" ht="15">
      <c r="A17" s="14" t="s">
        <v>11</v>
      </c>
      <c r="B17" s="15">
        <v>180</v>
      </c>
      <c r="C17" s="15">
        <v>180</v>
      </c>
      <c r="D17" s="16">
        <f aca="true" t="shared" si="1" ref="D17:D23">B17-C17</f>
        <v>0</v>
      </c>
      <c r="F17" s="24" t="s">
        <v>18</v>
      </c>
      <c r="G17" s="15"/>
      <c r="H17" s="15"/>
      <c r="I17" s="16">
        <f>G17-H17</f>
        <v>0</v>
      </c>
    </row>
    <row r="18" spans="1:9" s="1" customFormat="1" ht="15">
      <c r="A18" s="14" t="s">
        <v>56</v>
      </c>
      <c r="B18" s="15">
        <v>500</v>
      </c>
      <c r="C18" s="15">
        <v>400</v>
      </c>
      <c r="D18" s="16">
        <f t="shared" si="1"/>
        <v>100</v>
      </c>
      <c r="F18" s="24" t="s">
        <v>12</v>
      </c>
      <c r="G18" s="15"/>
      <c r="H18" s="15"/>
      <c r="I18" s="16">
        <f>G18-H18</f>
        <v>0</v>
      </c>
    </row>
    <row r="19" spans="1:9" s="1" customFormat="1" ht="15">
      <c r="A19" s="14" t="s">
        <v>57</v>
      </c>
      <c r="B19" s="15">
        <v>0</v>
      </c>
      <c r="C19" s="15">
        <v>0</v>
      </c>
      <c r="D19" s="16">
        <f t="shared" si="1"/>
        <v>0</v>
      </c>
      <c r="F19" s="26" t="str">
        <f>"Total "&amp;F14</f>
        <v>Total SAVINGS/year</v>
      </c>
      <c r="G19" s="27">
        <f>SUM(G15:G18)</f>
        <v>600</v>
      </c>
      <c r="H19" s="27">
        <f>SUM(H15:H18)</f>
        <v>900</v>
      </c>
      <c r="I19" s="27">
        <f>G19-H19</f>
        <v>-300</v>
      </c>
    </row>
    <row r="20" spans="1:9" s="4" customFormat="1" ht="15">
      <c r="A20" s="14" t="s">
        <v>58</v>
      </c>
      <c r="B20" s="15">
        <v>120</v>
      </c>
      <c r="C20" s="15">
        <v>120</v>
      </c>
      <c r="D20" s="16">
        <f t="shared" si="1"/>
        <v>0</v>
      </c>
      <c r="E20" s="3"/>
      <c r="F20" s="1"/>
      <c r="G20" s="5"/>
      <c r="H20" s="5"/>
      <c r="I20" s="5"/>
    </row>
    <row r="21" spans="1:9" s="1" customFormat="1" ht="15.75" thickBot="1">
      <c r="A21" s="14" t="s">
        <v>27</v>
      </c>
      <c r="B21" s="15">
        <v>0</v>
      </c>
      <c r="C21" s="15">
        <v>0</v>
      </c>
      <c r="D21" s="16">
        <f t="shared" si="1"/>
        <v>0</v>
      </c>
      <c r="F21" s="40" t="s">
        <v>67</v>
      </c>
      <c r="G21" s="41" t="s">
        <v>29</v>
      </c>
      <c r="H21" s="42" t="s">
        <v>5</v>
      </c>
      <c r="I21" s="42" t="s">
        <v>26</v>
      </c>
    </row>
    <row r="22" spans="1:9" s="1" customFormat="1" ht="15">
      <c r="A22" s="14" t="s">
        <v>8</v>
      </c>
      <c r="B22" s="15">
        <v>480</v>
      </c>
      <c r="C22" s="15">
        <v>480</v>
      </c>
      <c r="D22" s="16">
        <f t="shared" si="1"/>
        <v>0</v>
      </c>
      <c r="F22" s="24" t="s">
        <v>78</v>
      </c>
      <c r="G22" s="15"/>
      <c r="H22" s="15"/>
      <c r="I22" s="16">
        <f aca="true" t="shared" si="2" ref="I22:I29">G22-H22</f>
        <v>0</v>
      </c>
    </row>
    <row r="23" spans="1:9" s="1" customFormat="1" ht="15">
      <c r="A23" s="14" t="s">
        <v>12</v>
      </c>
      <c r="B23" s="25">
        <v>0</v>
      </c>
      <c r="C23" s="25">
        <v>0</v>
      </c>
      <c r="D23" s="16">
        <f t="shared" si="1"/>
        <v>0</v>
      </c>
      <c r="F23" s="24" t="s">
        <v>22</v>
      </c>
      <c r="G23" s="15"/>
      <c r="H23" s="15"/>
      <c r="I23" s="16">
        <f t="shared" si="2"/>
        <v>0</v>
      </c>
    </row>
    <row r="24" spans="1:9" s="1" customFormat="1" ht="15">
      <c r="A24" s="26" t="str">
        <f>"Total "&amp;A9</f>
        <v>Total LIVING EXPENSES/year</v>
      </c>
      <c r="B24" s="27">
        <f>SUM(B10:B23)</f>
        <v>10100</v>
      </c>
      <c r="C24" s="27">
        <f>SUM(C10:C23)</f>
        <v>10000</v>
      </c>
      <c r="D24" s="27">
        <f>B24-C24</f>
        <v>100</v>
      </c>
      <c r="F24" s="14" t="s">
        <v>19</v>
      </c>
      <c r="G24" s="15"/>
      <c r="H24" s="15"/>
      <c r="I24" s="16">
        <f t="shared" si="2"/>
        <v>0</v>
      </c>
    </row>
    <row r="25" spans="2:9" s="1" customFormat="1" ht="15">
      <c r="B25" s="5"/>
      <c r="C25" s="5"/>
      <c r="D25" s="5"/>
      <c r="F25" s="14" t="s">
        <v>20</v>
      </c>
      <c r="G25" s="15"/>
      <c r="H25" s="15"/>
      <c r="I25" s="16">
        <f t="shared" si="2"/>
        <v>0</v>
      </c>
    </row>
    <row r="26" spans="1:9" s="1" customFormat="1" ht="15.75" thickBot="1">
      <c r="A26" s="40" t="s">
        <v>48</v>
      </c>
      <c r="B26" s="41" t="s">
        <v>29</v>
      </c>
      <c r="C26" s="42" t="s">
        <v>5</v>
      </c>
      <c r="D26" s="42" t="s">
        <v>26</v>
      </c>
      <c r="F26" s="14" t="s">
        <v>21</v>
      </c>
      <c r="G26" s="15"/>
      <c r="H26" s="15"/>
      <c r="I26" s="16">
        <f t="shared" si="2"/>
        <v>0</v>
      </c>
    </row>
    <row r="27" spans="1:9" s="1" customFormat="1" ht="15">
      <c r="A27" s="14" t="s">
        <v>65</v>
      </c>
      <c r="B27" s="15">
        <v>0</v>
      </c>
      <c r="C27" s="15">
        <v>0</v>
      </c>
      <c r="D27" s="16">
        <f>B27-C27</f>
        <v>0</v>
      </c>
      <c r="F27" s="14" t="s">
        <v>69</v>
      </c>
      <c r="G27" s="15"/>
      <c r="H27" s="15"/>
      <c r="I27" s="16">
        <f t="shared" si="2"/>
        <v>0</v>
      </c>
    </row>
    <row r="28" spans="1:9" s="1" customFormat="1" ht="15">
      <c r="A28" s="14" t="s">
        <v>66</v>
      </c>
      <c r="B28" s="15">
        <v>0</v>
      </c>
      <c r="C28" s="15">
        <v>0</v>
      </c>
      <c r="D28" s="16">
        <f aca="true" t="shared" si="3" ref="D28:D37">B28-C28</f>
        <v>0</v>
      </c>
      <c r="F28" s="24" t="s">
        <v>52</v>
      </c>
      <c r="G28" s="15"/>
      <c r="H28" s="15"/>
      <c r="I28" s="16">
        <f t="shared" si="2"/>
        <v>0</v>
      </c>
    </row>
    <row r="29" spans="1:9" s="1" customFormat="1" ht="15">
      <c r="A29" s="14" t="s">
        <v>60</v>
      </c>
      <c r="B29" s="15">
        <v>240</v>
      </c>
      <c r="C29" s="15">
        <v>240</v>
      </c>
      <c r="D29" s="16">
        <f t="shared" si="3"/>
        <v>0</v>
      </c>
      <c r="F29" s="14" t="s">
        <v>12</v>
      </c>
      <c r="G29" s="25"/>
      <c r="H29" s="25"/>
      <c r="I29" s="16">
        <f t="shared" si="2"/>
        <v>0</v>
      </c>
    </row>
    <row r="30" spans="1:9" s="1" customFormat="1" ht="15">
      <c r="A30" s="24" t="s">
        <v>50</v>
      </c>
      <c r="B30" s="15">
        <v>240</v>
      </c>
      <c r="C30" s="15">
        <v>240</v>
      </c>
      <c r="D30" s="16">
        <f t="shared" si="3"/>
        <v>0</v>
      </c>
      <c r="F30" s="26" t="str">
        <f>"Total "&amp;F21</f>
        <v>Total PAYMENTS/year</v>
      </c>
      <c r="G30" s="27">
        <f>SUM(G22:G29)</f>
        <v>0</v>
      </c>
      <c r="H30" s="27">
        <f>SUM(H22:H29)</f>
        <v>0</v>
      </c>
      <c r="I30" s="27">
        <f>G30-H30</f>
        <v>0</v>
      </c>
    </row>
    <row r="31" spans="1:9" s="1" customFormat="1" ht="15">
      <c r="A31" s="24" t="s">
        <v>53</v>
      </c>
      <c r="B31" s="15">
        <v>480</v>
      </c>
      <c r="C31" s="15">
        <v>480</v>
      </c>
      <c r="D31" s="16">
        <f t="shared" si="3"/>
        <v>0</v>
      </c>
      <c r="G31" s="5"/>
      <c r="H31" s="5"/>
      <c r="I31" s="5"/>
    </row>
    <row r="32" spans="1:9" s="1" customFormat="1" ht="15.75" thickBot="1">
      <c r="A32" s="24" t="s">
        <v>61</v>
      </c>
      <c r="B32" s="15">
        <v>600</v>
      </c>
      <c r="C32" s="15">
        <v>600</v>
      </c>
      <c r="D32" s="16">
        <f t="shared" si="3"/>
        <v>0</v>
      </c>
      <c r="F32" s="40" t="s">
        <v>36</v>
      </c>
      <c r="G32" s="41" t="s">
        <v>29</v>
      </c>
      <c r="H32" s="42" t="s">
        <v>5</v>
      </c>
      <c r="I32" s="42" t="s">
        <v>26</v>
      </c>
    </row>
    <row r="33" spans="1:9" s="1" customFormat="1" ht="15">
      <c r="A33" s="24" t="s">
        <v>4</v>
      </c>
      <c r="B33" s="15">
        <v>50</v>
      </c>
      <c r="C33" s="15">
        <v>50</v>
      </c>
      <c r="D33" s="16">
        <f t="shared" si="3"/>
        <v>0</v>
      </c>
      <c r="F33" s="14" t="s">
        <v>83</v>
      </c>
      <c r="G33" s="15"/>
      <c r="H33" s="15"/>
      <c r="I33" s="16">
        <f aca="true" t="shared" si="4" ref="I33:I46">G33-H33</f>
        <v>0</v>
      </c>
    </row>
    <row r="34" spans="1:9" s="1" customFormat="1" ht="15">
      <c r="A34" s="24" t="s">
        <v>63</v>
      </c>
      <c r="B34" s="15">
        <v>200</v>
      </c>
      <c r="C34" s="15">
        <v>200</v>
      </c>
      <c r="D34" s="16">
        <f t="shared" si="3"/>
        <v>0</v>
      </c>
      <c r="F34" s="14" t="s">
        <v>0</v>
      </c>
      <c r="G34" s="15"/>
      <c r="H34" s="15"/>
      <c r="I34" s="16">
        <f t="shared" si="4"/>
        <v>0</v>
      </c>
    </row>
    <row r="35" spans="1:9" ht="15">
      <c r="A35" s="14" t="s">
        <v>62</v>
      </c>
      <c r="B35" s="15">
        <v>500</v>
      </c>
      <c r="C35" s="15">
        <v>500</v>
      </c>
      <c r="D35" s="16">
        <f t="shared" si="3"/>
        <v>0</v>
      </c>
      <c r="F35" s="14" t="s">
        <v>23</v>
      </c>
      <c r="G35" s="15"/>
      <c r="H35" s="15"/>
      <c r="I35" s="16">
        <f t="shared" si="4"/>
        <v>0</v>
      </c>
    </row>
    <row r="36" spans="1:9" s="3" customFormat="1" ht="15">
      <c r="A36" s="14" t="s">
        <v>12</v>
      </c>
      <c r="B36" s="25">
        <v>0</v>
      </c>
      <c r="C36" s="25">
        <v>0</v>
      </c>
      <c r="D36" s="16">
        <f t="shared" si="3"/>
        <v>0</v>
      </c>
      <c r="F36" s="24" t="s">
        <v>15</v>
      </c>
      <c r="G36" s="15"/>
      <c r="H36" s="15"/>
      <c r="I36" s="16">
        <f t="shared" si="4"/>
        <v>0</v>
      </c>
    </row>
    <row r="37" spans="1:9" s="3" customFormat="1" ht="15">
      <c r="A37" s="26" t="str">
        <f>"Total "&amp;A26</f>
        <v>Total PERSONAL/year</v>
      </c>
      <c r="B37" s="27">
        <f>SUM(B27:B36)</f>
        <v>2310</v>
      </c>
      <c r="C37" s="27">
        <f>SUM(C27:C36)</f>
        <v>2310</v>
      </c>
      <c r="D37" s="43">
        <f t="shared" si="3"/>
        <v>0</v>
      </c>
      <c r="F37" s="24" t="s">
        <v>70</v>
      </c>
      <c r="G37" s="15"/>
      <c r="H37" s="15"/>
      <c r="I37" s="16">
        <f t="shared" si="4"/>
        <v>0</v>
      </c>
    </row>
    <row r="38" spans="1:9" s="3" customFormat="1" ht="15">
      <c r="A38" s="1"/>
      <c r="B38" s="5"/>
      <c r="C38" s="5"/>
      <c r="D38" s="5"/>
      <c r="F38" s="24" t="s">
        <v>71</v>
      </c>
      <c r="G38" s="15"/>
      <c r="H38" s="15"/>
      <c r="I38" s="16">
        <f t="shared" si="4"/>
        <v>0</v>
      </c>
    </row>
    <row r="39" spans="1:9" s="3" customFormat="1" ht="15.75" thickBot="1">
      <c r="A39" s="40" t="s">
        <v>49</v>
      </c>
      <c r="B39" s="41" t="s">
        <v>29</v>
      </c>
      <c r="C39" s="42" t="s">
        <v>5</v>
      </c>
      <c r="D39" s="42" t="s">
        <v>26</v>
      </c>
      <c r="F39" s="14" t="s">
        <v>14</v>
      </c>
      <c r="G39" s="15"/>
      <c r="H39" s="15"/>
      <c r="I39" s="16">
        <f t="shared" si="4"/>
        <v>0</v>
      </c>
    </row>
    <row r="40" spans="1:9" s="3" customFormat="1" ht="15">
      <c r="A40" s="14" t="s">
        <v>9</v>
      </c>
      <c r="B40" s="15"/>
      <c r="C40" s="15"/>
      <c r="D40" s="16">
        <f>B40-C40</f>
        <v>0</v>
      </c>
      <c r="F40" s="24" t="s">
        <v>16</v>
      </c>
      <c r="G40" s="15"/>
      <c r="H40" s="15"/>
      <c r="I40" s="16">
        <f t="shared" si="4"/>
        <v>0</v>
      </c>
    </row>
    <row r="41" spans="1:9" s="3" customFormat="1" ht="15">
      <c r="A41" s="14" t="s">
        <v>76</v>
      </c>
      <c r="B41" s="15"/>
      <c r="C41" s="15"/>
      <c r="D41" s="16">
        <f>B41-C41</f>
        <v>0</v>
      </c>
      <c r="F41" s="24" t="s">
        <v>72</v>
      </c>
      <c r="G41" s="15"/>
      <c r="H41" s="15"/>
      <c r="I41" s="16">
        <f t="shared" si="4"/>
        <v>0</v>
      </c>
    </row>
    <row r="42" spans="1:9" s="3" customFormat="1" ht="15">
      <c r="A42" s="24" t="s">
        <v>77</v>
      </c>
      <c r="B42" s="15"/>
      <c r="C42" s="15"/>
      <c r="D42" s="16">
        <f>B42-C42</f>
        <v>0</v>
      </c>
      <c r="F42" s="24" t="s">
        <v>17</v>
      </c>
      <c r="G42" s="15"/>
      <c r="H42" s="15"/>
      <c r="I42" s="16">
        <f t="shared" si="4"/>
        <v>0</v>
      </c>
    </row>
    <row r="43" spans="1:9" s="3" customFormat="1" ht="15">
      <c r="A43" s="14" t="s">
        <v>12</v>
      </c>
      <c r="B43" s="15"/>
      <c r="C43" s="15"/>
      <c r="D43" s="16">
        <f>B43-C43</f>
        <v>0</v>
      </c>
      <c r="F43" s="24" t="s">
        <v>73</v>
      </c>
      <c r="G43" s="15"/>
      <c r="H43" s="15"/>
      <c r="I43" s="16">
        <f t="shared" si="4"/>
        <v>0</v>
      </c>
    </row>
    <row r="44" spans="1:9" s="3" customFormat="1" ht="15">
      <c r="A44" s="26" t="str">
        <f>"Total "&amp;A39</f>
        <v>Total FOOD/year</v>
      </c>
      <c r="B44" s="27">
        <f>SUM(B39:B43)</f>
        <v>0</v>
      </c>
      <c r="C44" s="27">
        <f>SUM(C39:C43)</f>
        <v>0</v>
      </c>
      <c r="D44" s="27">
        <f>B44-C44</f>
        <v>0</v>
      </c>
      <c r="E44" s="14"/>
      <c r="F44" s="24" t="s">
        <v>64</v>
      </c>
      <c r="G44" s="15"/>
      <c r="H44" s="15"/>
      <c r="I44" s="16">
        <f t="shared" si="4"/>
        <v>0</v>
      </c>
    </row>
    <row r="45" spans="1:9" s="3" customFormat="1" ht="15">
      <c r="A45" s="14"/>
      <c r="B45" s="29"/>
      <c r="C45" s="29"/>
      <c r="D45" s="29"/>
      <c r="E45" s="14"/>
      <c r="F45" s="14" t="s">
        <v>68</v>
      </c>
      <c r="G45" s="15"/>
      <c r="H45" s="15"/>
      <c r="I45" s="16">
        <f t="shared" si="4"/>
        <v>0</v>
      </c>
    </row>
    <row r="46" spans="1:9" s="3" customFormat="1" ht="15.75" thickBot="1">
      <c r="A46" s="40" t="s">
        <v>33</v>
      </c>
      <c r="B46" s="41" t="s">
        <v>29</v>
      </c>
      <c r="C46" s="42" t="s">
        <v>5</v>
      </c>
      <c r="D46" s="42" t="s">
        <v>26</v>
      </c>
      <c r="E46" s="14"/>
      <c r="F46" s="24" t="s">
        <v>84</v>
      </c>
      <c r="G46" s="15"/>
      <c r="H46" s="15"/>
      <c r="I46" s="16">
        <f t="shared" si="4"/>
        <v>0</v>
      </c>
    </row>
    <row r="47" spans="1:9" s="1" customFormat="1" ht="15">
      <c r="A47" s="14" t="s">
        <v>43</v>
      </c>
      <c r="B47" s="15"/>
      <c r="C47" s="15"/>
      <c r="D47" s="16">
        <f aca="true" t="shared" si="5" ref="D47:D55">B47-C47</f>
        <v>0</v>
      </c>
      <c r="E47" s="14"/>
      <c r="F47" s="26" t="str">
        <f>"Total "&amp;F32</f>
        <v>Total ENTERTAINMENT/year</v>
      </c>
      <c r="G47" s="27">
        <f>SUM(G33:G46)</f>
        <v>0</v>
      </c>
      <c r="H47" s="27">
        <f>SUM(H33:H46)</f>
        <v>0</v>
      </c>
      <c r="I47" s="27">
        <f>G47-H47</f>
        <v>0</v>
      </c>
    </row>
    <row r="48" spans="1:9" ht="15">
      <c r="A48" s="14" t="s">
        <v>42</v>
      </c>
      <c r="B48" s="15"/>
      <c r="C48" s="15"/>
      <c r="D48" s="16">
        <f t="shared" si="5"/>
        <v>0</v>
      </c>
      <c r="E48" s="14"/>
      <c r="F48" s="14"/>
      <c r="G48" s="29"/>
      <c r="H48" s="29"/>
      <c r="I48" s="29"/>
    </row>
    <row r="49" spans="1:5" s="3" customFormat="1" ht="15">
      <c r="A49" s="14" t="s">
        <v>45</v>
      </c>
      <c r="B49" s="15"/>
      <c r="C49" s="15"/>
      <c r="D49" s="16">
        <f t="shared" si="5"/>
        <v>0</v>
      </c>
      <c r="E49" s="14"/>
    </row>
    <row r="50" spans="1:9" s="3" customFormat="1" ht="15.75" thickBot="1">
      <c r="A50" s="24" t="s">
        <v>85</v>
      </c>
      <c r="B50" s="15"/>
      <c r="C50" s="15"/>
      <c r="D50" s="16">
        <f t="shared" si="5"/>
        <v>0</v>
      </c>
      <c r="E50" s="14"/>
      <c r="F50" s="40" t="s">
        <v>35</v>
      </c>
      <c r="G50" s="41" t="s">
        <v>29</v>
      </c>
      <c r="H50" s="42" t="s">
        <v>5</v>
      </c>
      <c r="I50" s="42" t="s">
        <v>26</v>
      </c>
    </row>
    <row r="51" spans="1:9" s="3" customFormat="1" ht="15">
      <c r="A51" s="24" t="s">
        <v>44</v>
      </c>
      <c r="B51" s="15"/>
      <c r="C51" s="15"/>
      <c r="D51" s="16">
        <f t="shared" si="5"/>
        <v>0</v>
      </c>
      <c r="E51" s="14"/>
      <c r="F51" s="14" t="s">
        <v>24</v>
      </c>
      <c r="G51" s="15"/>
      <c r="H51" s="15"/>
      <c r="I51" s="16">
        <f aca="true" t="shared" si="6" ref="I51:I56">G51-H51</f>
        <v>0</v>
      </c>
    </row>
    <row r="52" spans="1:9" s="3" customFormat="1" ht="15">
      <c r="A52" s="24" t="s">
        <v>47</v>
      </c>
      <c r="B52" s="15"/>
      <c r="C52" s="15"/>
      <c r="D52" s="16">
        <f t="shared" si="5"/>
        <v>0</v>
      </c>
      <c r="E52" s="14"/>
      <c r="F52" s="14" t="s">
        <v>25</v>
      </c>
      <c r="G52" s="15"/>
      <c r="H52" s="15"/>
      <c r="I52" s="16">
        <f t="shared" si="6"/>
        <v>0</v>
      </c>
    </row>
    <row r="53" spans="1:9" s="3" customFormat="1" ht="15">
      <c r="A53" s="14" t="s">
        <v>46</v>
      </c>
      <c r="B53" s="15"/>
      <c r="C53" s="15"/>
      <c r="D53" s="16">
        <f t="shared" si="5"/>
        <v>0</v>
      </c>
      <c r="E53" s="14"/>
      <c r="F53" s="14" t="s">
        <v>1</v>
      </c>
      <c r="G53" s="15"/>
      <c r="H53" s="15"/>
      <c r="I53" s="16">
        <f t="shared" si="6"/>
        <v>0</v>
      </c>
    </row>
    <row r="54" spans="1:9" s="3" customFormat="1" ht="15">
      <c r="A54" s="14" t="s">
        <v>12</v>
      </c>
      <c r="B54" s="25"/>
      <c r="C54" s="25"/>
      <c r="D54" s="16">
        <f t="shared" si="5"/>
        <v>0</v>
      </c>
      <c r="E54" s="14"/>
      <c r="F54" s="14" t="s">
        <v>3</v>
      </c>
      <c r="G54" s="15"/>
      <c r="H54" s="15"/>
      <c r="I54" s="16">
        <f t="shared" si="6"/>
        <v>0</v>
      </c>
    </row>
    <row r="55" spans="1:9" s="3" customFormat="1" ht="15">
      <c r="A55" s="26" t="str">
        <f>"Total "&amp;A46</f>
        <v>Total TRANSPORTATION/year</v>
      </c>
      <c r="B55" s="27">
        <f>SUM(B47:B54)</f>
        <v>0</v>
      </c>
      <c r="C55" s="27">
        <f>SUM(C47:C54)</f>
        <v>0</v>
      </c>
      <c r="D55" s="27">
        <f t="shared" si="5"/>
        <v>0</v>
      </c>
      <c r="E55" s="14"/>
      <c r="F55" s="14" t="s">
        <v>2</v>
      </c>
      <c r="G55" s="15"/>
      <c r="H55" s="15"/>
      <c r="I55" s="16">
        <f t="shared" si="6"/>
        <v>0</v>
      </c>
    </row>
    <row r="56" spans="1:9" s="1" customFormat="1" ht="15">
      <c r="A56" s="14"/>
      <c r="B56" s="29"/>
      <c r="C56" s="29"/>
      <c r="D56" s="29"/>
      <c r="E56" s="14"/>
      <c r="F56" s="14" t="s">
        <v>12</v>
      </c>
      <c r="G56" s="25"/>
      <c r="H56" s="25"/>
      <c r="I56" s="16">
        <f t="shared" si="6"/>
        <v>0</v>
      </c>
    </row>
    <row r="57" spans="1:9" s="1" customFormat="1" ht="15.75" thickBot="1">
      <c r="A57" s="40" t="s">
        <v>34</v>
      </c>
      <c r="B57" s="41" t="s">
        <v>29</v>
      </c>
      <c r="C57" s="42" t="s">
        <v>5</v>
      </c>
      <c r="D57" s="42" t="s">
        <v>26</v>
      </c>
      <c r="E57" s="14"/>
      <c r="F57" s="26" t="str">
        <f>"Total "&amp;F50</f>
        <v>Total VACATION/year</v>
      </c>
      <c r="G57" s="27">
        <f>SUM(G51:G56)</f>
        <v>0</v>
      </c>
      <c r="H57" s="27">
        <f>SUM(H51:H56)</f>
        <v>0</v>
      </c>
      <c r="I57" s="27">
        <f>G57-H57</f>
        <v>0</v>
      </c>
    </row>
    <row r="58" spans="1:10" ht="15">
      <c r="A58" s="14" t="s">
        <v>38</v>
      </c>
      <c r="B58" s="15"/>
      <c r="C58" s="15"/>
      <c r="D58" s="16">
        <f aca="true" t="shared" si="7" ref="D58:D63">B58-C58</f>
        <v>0</v>
      </c>
      <c r="E58" s="14"/>
      <c r="F58" s="4"/>
      <c r="G58" s="4"/>
      <c r="H58" s="3"/>
      <c r="I58" s="3"/>
      <c r="J58" s="3"/>
    </row>
    <row r="59" spans="1:7" s="3" customFormat="1" ht="15">
      <c r="A59" s="24" t="s">
        <v>39</v>
      </c>
      <c r="B59" s="15"/>
      <c r="C59" s="15"/>
      <c r="D59" s="16">
        <f t="shared" si="7"/>
        <v>0</v>
      </c>
      <c r="E59" s="14"/>
      <c r="F59" s="4"/>
      <c r="G59" s="4"/>
    </row>
    <row r="60" spans="1:7" s="3" customFormat="1" ht="15">
      <c r="A60" s="24" t="s">
        <v>41</v>
      </c>
      <c r="B60" s="15"/>
      <c r="C60" s="15"/>
      <c r="D60" s="16">
        <f t="shared" si="7"/>
        <v>0</v>
      </c>
      <c r="E60" s="14"/>
      <c r="F60" s="4"/>
      <c r="G60" s="4"/>
    </row>
    <row r="61" spans="1:7" s="3" customFormat="1" ht="15">
      <c r="A61" s="14" t="s">
        <v>40</v>
      </c>
      <c r="B61" s="15"/>
      <c r="C61" s="15"/>
      <c r="D61" s="16">
        <f t="shared" si="7"/>
        <v>0</v>
      </c>
      <c r="E61" s="14"/>
      <c r="F61" s="4"/>
      <c r="G61" s="4"/>
    </row>
    <row r="62" spans="1:7" s="3" customFormat="1" ht="15">
      <c r="A62" s="14" t="s">
        <v>12</v>
      </c>
      <c r="B62" s="25"/>
      <c r="C62" s="25"/>
      <c r="D62" s="16">
        <f t="shared" si="7"/>
        <v>0</v>
      </c>
      <c r="E62" s="14"/>
      <c r="F62" s="4"/>
      <c r="G62" s="4"/>
    </row>
    <row r="63" spans="1:7" s="3" customFormat="1" ht="15">
      <c r="A63" s="26" t="str">
        <f>"Total "&amp;A57</f>
        <v>Total HEALTH/year</v>
      </c>
      <c r="B63" s="27">
        <f>SUM(B58:B62)</f>
        <v>0</v>
      </c>
      <c r="C63" s="27">
        <f>SUM(C58:C62)</f>
        <v>0</v>
      </c>
      <c r="D63" s="27">
        <f t="shared" si="7"/>
        <v>0</v>
      </c>
      <c r="E63" s="14"/>
      <c r="F63" s="4"/>
      <c r="G63" s="4"/>
    </row>
    <row r="64" spans="5:7" s="3" customFormat="1" ht="15">
      <c r="E64" s="31"/>
      <c r="F64" s="4"/>
      <c r="G64" s="4"/>
    </row>
    <row r="65" spans="5:10" s="3" customFormat="1" ht="15">
      <c r="E65" s="31"/>
      <c r="F65" s="4"/>
      <c r="G65" s="4"/>
      <c r="H65" s="1"/>
      <c r="I65" s="1"/>
      <c r="J65" s="1"/>
    </row>
    <row r="66" spans="1:10" s="1" customFormat="1" ht="15">
      <c r="A66" s="3"/>
      <c r="B66" s="3"/>
      <c r="C66" s="3"/>
      <c r="D66" s="3"/>
      <c r="E66" s="31"/>
      <c r="F66" s="4"/>
      <c r="G66" s="4"/>
      <c r="H66" s="6"/>
      <c r="I66" s="6"/>
      <c r="J66" s="6"/>
    </row>
    <row r="67" spans="1:10" ht="15">
      <c r="A67" s="3"/>
      <c r="B67" s="3"/>
      <c r="C67" s="3"/>
      <c r="D67" s="3"/>
      <c r="E67" s="14"/>
      <c r="F67" s="4"/>
      <c r="G67" s="4"/>
      <c r="H67" s="3"/>
      <c r="I67" s="3"/>
      <c r="J67" s="3"/>
    </row>
    <row r="68" spans="5:7" s="3" customFormat="1" ht="15">
      <c r="E68" s="30"/>
      <c r="F68" s="4"/>
      <c r="G68" s="4"/>
    </row>
    <row r="69" spans="5:7" s="3" customFormat="1" ht="15">
      <c r="E69" s="31"/>
      <c r="F69" s="4"/>
      <c r="G69" s="4"/>
    </row>
    <row r="70" spans="5:7" s="3" customFormat="1" ht="15">
      <c r="E70" s="31"/>
      <c r="F70" s="4"/>
      <c r="G70" s="4"/>
    </row>
    <row r="71" spans="5:7" s="3" customFormat="1" ht="15">
      <c r="E71" s="31"/>
      <c r="F71" s="4"/>
      <c r="G71" s="4"/>
    </row>
    <row r="72" spans="5:7" s="3" customFormat="1" ht="15">
      <c r="E72" s="31"/>
      <c r="F72" s="4"/>
      <c r="G72" s="4"/>
    </row>
    <row r="73" spans="5:7" s="3" customFormat="1" ht="15">
      <c r="E73" s="31"/>
      <c r="F73" s="4"/>
      <c r="G73" s="4"/>
    </row>
    <row r="74" spans="5:12" s="3" customFormat="1" ht="15">
      <c r="E74" s="28"/>
      <c r="F74" s="4"/>
      <c r="G74" s="4"/>
      <c r="J74" s="6"/>
      <c r="K74" s="6"/>
      <c r="L74" s="6"/>
    </row>
    <row r="75" spans="5:7" s="3" customFormat="1" ht="15">
      <c r="E75" s="31"/>
      <c r="F75" s="4"/>
      <c r="G75" s="4"/>
    </row>
    <row r="76" spans="5:7" s="3" customFormat="1" ht="15">
      <c r="E76" s="31"/>
      <c r="F76" s="4"/>
      <c r="G76" s="4"/>
    </row>
    <row r="77" spans="5:7" s="3" customFormat="1" ht="15">
      <c r="E77" s="31"/>
      <c r="F77" s="4"/>
      <c r="G77" s="4"/>
    </row>
    <row r="78" spans="5:7" s="3" customFormat="1" ht="15">
      <c r="E78" s="31"/>
      <c r="F78" s="4"/>
      <c r="G78" s="4"/>
    </row>
    <row r="79" spans="5:12" s="1" customFormat="1" ht="15">
      <c r="E79" s="31"/>
      <c r="F79" s="4"/>
      <c r="G79" s="4"/>
      <c r="H79" s="3"/>
      <c r="I79" s="3"/>
      <c r="J79" s="3"/>
      <c r="K79" s="3"/>
      <c r="L79" s="3"/>
    </row>
    <row r="80" spans="5:12" ht="15">
      <c r="E80" s="14"/>
      <c r="F80" s="4"/>
      <c r="G80" s="4"/>
      <c r="H80" s="3"/>
      <c r="I80" s="3"/>
      <c r="J80" s="3"/>
      <c r="K80" s="3"/>
      <c r="L80" s="3"/>
    </row>
    <row r="81" spans="1:12" s="3" customFormat="1" ht="15">
      <c r="A81" s="1"/>
      <c r="B81" s="1"/>
      <c r="C81" s="1"/>
      <c r="D81" s="1"/>
      <c r="E81" s="30"/>
      <c r="F81" s="4"/>
      <c r="G81" s="4"/>
      <c r="J81" s="6"/>
      <c r="K81" s="6"/>
      <c r="L81" s="6"/>
    </row>
    <row r="82" spans="5:7" s="3" customFormat="1" ht="15">
      <c r="E82" s="8"/>
      <c r="F82" s="4"/>
      <c r="G82" s="4"/>
    </row>
    <row r="83" spans="5:7" s="3" customFormat="1" ht="15">
      <c r="E83" s="8"/>
      <c r="F83" s="4"/>
      <c r="G83" s="4"/>
    </row>
    <row r="84" spans="5:7" s="3" customFormat="1" ht="15">
      <c r="E84" s="8"/>
      <c r="F84" s="4"/>
      <c r="G84" s="4"/>
    </row>
    <row r="85" spans="5:6" s="3" customFormat="1" ht="15">
      <c r="E85" s="8"/>
      <c r="F85" s="8"/>
    </row>
    <row r="86" spans="1:6" s="3" customFormat="1" ht="15">
      <c r="A86" s="1"/>
      <c r="B86" s="1"/>
      <c r="C86" s="1"/>
      <c r="D86" s="1"/>
      <c r="E86" s="8"/>
      <c r="F86" s="8"/>
    </row>
    <row r="87" spans="1:7" s="3" customFormat="1" ht="15">
      <c r="A87" s="6"/>
      <c r="B87" s="6"/>
      <c r="C87" s="6"/>
      <c r="D87" s="6"/>
      <c r="E87" s="8"/>
      <c r="F87" s="9"/>
      <c r="G87" s="1"/>
    </row>
    <row r="88" spans="5:9" s="3" customFormat="1" ht="15">
      <c r="E88" s="8"/>
      <c r="F88" s="6"/>
      <c r="G88" s="6"/>
      <c r="H88" s="6"/>
      <c r="I88" s="6"/>
    </row>
    <row r="89" s="3" customFormat="1" ht="15">
      <c r="E89" s="8"/>
    </row>
    <row r="90" spans="5:6" s="3" customFormat="1" ht="15">
      <c r="E90" s="8"/>
      <c r="F90" s="8"/>
    </row>
    <row r="91" spans="1:9" s="1" customFormat="1" ht="15">
      <c r="A91" s="3"/>
      <c r="B91" s="3"/>
      <c r="C91" s="3"/>
      <c r="D91" s="3"/>
      <c r="E91" s="9"/>
      <c r="F91" s="8"/>
      <c r="G91" s="3"/>
      <c r="H91" s="3"/>
      <c r="I91" s="3"/>
    </row>
    <row r="92" spans="1:9" ht="15">
      <c r="A92" s="3"/>
      <c r="B92" s="3"/>
      <c r="C92" s="3"/>
      <c r="D92" s="3"/>
      <c r="F92" s="8"/>
      <c r="G92" s="3"/>
      <c r="H92" s="3"/>
      <c r="I92" s="3"/>
    </row>
    <row r="93" s="3" customFormat="1" ht="15">
      <c r="F93" s="8"/>
    </row>
    <row r="94" s="3" customFormat="1" ht="15">
      <c r="F94" s="8"/>
    </row>
    <row r="95" s="3" customFormat="1" ht="15">
      <c r="F95" s="8"/>
    </row>
    <row r="96" s="3" customFormat="1" ht="15">
      <c r="F96" s="8"/>
    </row>
    <row r="97" s="3" customFormat="1" ht="15">
      <c r="F97" s="8"/>
    </row>
    <row r="98" s="3" customFormat="1" ht="15">
      <c r="F98" s="8"/>
    </row>
    <row r="99" spans="6:9" s="3" customFormat="1" ht="15">
      <c r="F99" s="9"/>
      <c r="G99" s="1"/>
      <c r="H99" s="1"/>
      <c r="I99" s="1"/>
    </row>
    <row r="100" spans="6:9" s="3" customFormat="1" ht="15">
      <c r="F100" s="6"/>
      <c r="G100" s="6"/>
      <c r="H100" s="6"/>
      <c r="I100" s="6"/>
    </row>
    <row r="101" s="3" customFormat="1" ht="15"/>
    <row r="102" s="3" customFormat="1" ht="15"/>
    <row r="103" spans="1:4" s="3" customFormat="1" ht="15">
      <c r="A103" s="1"/>
      <c r="B103" s="1"/>
      <c r="C103" s="1"/>
      <c r="D103" s="1"/>
    </row>
    <row r="104" spans="1:4" s="3" customFormat="1" ht="15">
      <c r="A104" s="6"/>
      <c r="B104" s="6"/>
      <c r="C104" s="6"/>
      <c r="D104" s="6"/>
    </row>
    <row r="105" s="3" customFormat="1" ht="15"/>
    <row r="106" s="3" customFormat="1" ht="15"/>
    <row r="107" s="3" customFormat="1" ht="15"/>
    <row r="108" spans="1:9" s="1" customFormat="1" ht="15">
      <c r="A108" s="3"/>
      <c r="B108" s="3"/>
      <c r="C108" s="3"/>
      <c r="D108" s="3"/>
      <c r="F108" s="3"/>
      <c r="G108" s="3"/>
      <c r="H108" s="3"/>
      <c r="I108" s="3"/>
    </row>
    <row r="109" spans="1:9" ht="15">
      <c r="A109" s="3"/>
      <c r="B109" s="3"/>
      <c r="C109" s="3"/>
      <c r="D109" s="3"/>
      <c r="F109" s="3"/>
      <c r="G109" s="3"/>
      <c r="H109" s="3"/>
      <c r="I109" s="3"/>
    </row>
    <row r="110" spans="1:4" s="3" customFormat="1" ht="15">
      <c r="A110" s="6"/>
      <c r="B110" s="6"/>
      <c r="C110" s="6"/>
      <c r="D110" s="6"/>
    </row>
    <row r="111" s="3" customFormat="1" ht="15"/>
    <row r="112" s="3" customFormat="1" ht="15"/>
    <row r="113" s="3" customFormat="1" ht="15"/>
    <row r="114" s="3" customFormat="1" ht="15"/>
    <row r="115" spans="1:9" ht="15">
      <c r="A115" s="3"/>
      <c r="B115" s="3"/>
      <c r="C115" s="3"/>
      <c r="D115" s="3"/>
      <c r="F115" s="3"/>
      <c r="G115" s="3"/>
      <c r="H115" s="3"/>
      <c r="I115" s="3"/>
    </row>
    <row r="116" spans="6:9" s="3" customFormat="1" ht="15">
      <c r="F116" s="1"/>
      <c r="G116" s="1"/>
      <c r="H116" s="1"/>
      <c r="I116" s="1"/>
    </row>
    <row r="117" spans="1:9" s="3" customFormat="1" ht="15">
      <c r="A117" s="1"/>
      <c r="B117" s="1"/>
      <c r="C117" s="1"/>
      <c r="D117" s="1"/>
      <c r="F117" s="6"/>
      <c r="G117" s="6"/>
      <c r="H117" s="6"/>
      <c r="I117" s="6"/>
    </row>
    <row r="118" spans="1:4" s="3" customFormat="1" ht="15">
      <c r="A118" s="6"/>
      <c r="B118" s="6"/>
      <c r="C118" s="6"/>
      <c r="D118" s="6"/>
    </row>
    <row r="119" s="3" customFormat="1" ht="15"/>
    <row r="120" s="3" customFormat="1" ht="15"/>
    <row r="121" s="3" customFormat="1" ht="15"/>
    <row r="122" spans="1:9" s="1" customFormat="1" ht="15">
      <c r="A122" s="3"/>
      <c r="B122" s="3"/>
      <c r="C122" s="3"/>
      <c r="D122" s="3"/>
      <c r="F122" s="3"/>
      <c r="G122" s="3"/>
      <c r="H122" s="3"/>
      <c r="I122" s="3"/>
    </row>
    <row r="123" spans="1:4" ht="15">
      <c r="A123" s="3"/>
      <c r="B123" s="3"/>
      <c r="C123" s="3"/>
      <c r="D123" s="3"/>
    </row>
    <row r="124" spans="1:4" s="3" customFormat="1" ht="15">
      <c r="A124" s="1"/>
      <c r="B124" s="1"/>
      <c r="C124" s="1"/>
      <c r="D124" s="1"/>
    </row>
    <row r="125" spans="1:4" s="3" customFormat="1" ht="15">
      <c r="A125" s="6"/>
      <c r="B125" s="6"/>
      <c r="C125" s="6"/>
      <c r="D125" s="6"/>
    </row>
    <row r="126" s="3" customFormat="1" ht="15"/>
    <row r="127" s="3" customFormat="1" ht="15"/>
    <row r="128" s="3" customFormat="1" ht="15"/>
    <row r="129" spans="1:9" s="1" customFormat="1" ht="15">
      <c r="A129" s="3"/>
      <c r="B129" s="3"/>
      <c r="C129" s="3"/>
      <c r="D129" s="3"/>
      <c r="F129" s="3"/>
      <c r="G129" s="3"/>
      <c r="H129" s="3"/>
      <c r="I129" s="3"/>
    </row>
    <row r="130" spans="1:9" ht="15">
      <c r="A130" s="3"/>
      <c r="B130" s="3"/>
      <c r="C130" s="3"/>
      <c r="D130" s="3"/>
      <c r="F130" s="1"/>
      <c r="G130" s="1"/>
      <c r="H130" s="1"/>
      <c r="I130" s="1"/>
    </row>
    <row r="131" spans="5:9" s="3" customFormat="1" ht="15">
      <c r="E131" s="7"/>
      <c r="F131" s="6"/>
      <c r="G131" s="6"/>
      <c r="H131" s="6"/>
      <c r="I131" s="6"/>
    </row>
    <row r="132" s="3" customFormat="1" ht="15">
      <c r="E132" s="8"/>
    </row>
    <row r="133" spans="1:5" s="3" customFormat="1" ht="15">
      <c r="A133" s="1"/>
      <c r="B133" s="1"/>
      <c r="C133" s="1"/>
      <c r="D133" s="1"/>
      <c r="E133" s="8"/>
    </row>
    <row r="134" spans="1:5" s="3" customFormat="1" ht="15">
      <c r="A134" s="6"/>
      <c r="B134" s="6"/>
      <c r="C134" s="6"/>
      <c r="D134" s="6"/>
      <c r="E134" s="8"/>
    </row>
    <row r="135" s="3" customFormat="1" ht="15">
      <c r="E135" s="8"/>
    </row>
    <row r="136" s="3" customFormat="1" ht="15">
      <c r="E136" s="8"/>
    </row>
    <row r="137" spans="5:9" s="3" customFormat="1" ht="15">
      <c r="E137" s="8"/>
      <c r="F137" s="1"/>
      <c r="G137" s="1"/>
      <c r="H137" s="1"/>
      <c r="I137" s="1"/>
    </row>
    <row r="138" spans="1:9" s="1" customFormat="1" ht="15">
      <c r="A138" s="3"/>
      <c r="B138" s="3"/>
      <c r="C138" s="3"/>
      <c r="D138" s="3"/>
      <c r="E138" s="9"/>
      <c r="F138" s="6"/>
      <c r="G138" s="6"/>
      <c r="H138" s="6"/>
      <c r="I138" s="6"/>
    </row>
    <row r="139" spans="1:9" ht="15">
      <c r="A139" s="3"/>
      <c r="B139" s="3"/>
      <c r="C139" s="3"/>
      <c r="D139" s="3"/>
      <c r="F139" s="3"/>
      <c r="G139" s="3"/>
      <c r="H139" s="3"/>
      <c r="I139" s="3"/>
    </row>
    <row r="140" spans="5:6" s="3" customFormat="1" ht="15">
      <c r="E140" s="7"/>
      <c r="F140" s="8"/>
    </row>
    <row r="141" spans="1:6" s="3" customFormat="1" ht="15">
      <c r="A141" s="1"/>
      <c r="B141" s="1"/>
      <c r="C141" s="1"/>
      <c r="D141" s="1"/>
      <c r="E141" s="8"/>
      <c r="F141" s="8"/>
    </row>
    <row r="142" spans="1:6" s="3" customFormat="1" ht="15">
      <c r="A142" s="6"/>
      <c r="B142" s="6"/>
      <c r="C142" s="6"/>
      <c r="D142" s="6"/>
      <c r="E142" s="8"/>
      <c r="F142" s="8"/>
    </row>
    <row r="143" spans="1:6" s="3" customFormat="1" ht="15">
      <c r="A143" s="6"/>
      <c r="B143" s="6"/>
      <c r="C143" s="6"/>
      <c r="D143" s="6"/>
      <c r="E143" s="8"/>
      <c r="F143" s="8"/>
    </row>
    <row r="144" spans="1:6" s="3" customFormat="1" ht="15">
      <c r="A144" s="6"/>
      <c r="B144" s="6"/>
      <c r="C144" s="6"/>
      <c r="D144" s="6"/>
      <c r="E144" s="8"/>
      <c r="F144" s="8"/>
    </row>
    <row r="145" spans="1:6" s="3" customFormat="1" ht="15">
      <c r="A145" s="6"/>
      <c r="B145" s="6"/>
      <c r="C145" s="6"/>
      <c r="D145" s="6"/>
      <c r="E145" s="8"/>
      <c r="F145" s="8"/>
    </row>
    <row r="146" spans="1:6" s="1" customFormat="1" ht="15">
      <c r="A146" s="6"/>
      <c r="B146" s="6"/>
      <c r="C146" s="6"/>
      <c r="D146" s="6"/>
      <c r="E146" s="9"/>
      <c r="F146" s="9"/>
    </row>
    <row r="147" ht="15">
      <c r="E147" s="10"/>
    </row>
    <row r="148" spans="6:9" ht="15">
      <c r="F148" s="3"/>
      <c r="G148" s="3"/>
      <c r="H148" s="3"/>
      <c r="I148" s="3"/>
    </row>
    <row r="149" spans="6:9" ht="15">
      <c r="F149" s="8"/>
      <c r="G149" s="3"/>
      <c r="H149" s="3"/>
      <c r="I149" s="3"/>
    </row>
    <row r="150" spans="6:9" ht="15">
      <c r="F150" s="8"/>
      <c r="G150" s="3"/>
      <c r="H150" s="3"/>
      <c r="I150" s="3"/>
    </row>
    <row r="151" spans="6:9" ht="15">
      <c r="F151" s="8"/>
      <c r="G151" s="3"/>
      <c r="H151" s="3"/>
      <c r="I151" s="3"/>
    </row>
    <row r="152" spans="6:9" ht="15">
      <c r="F152" s="8"/>
      <c r="G152" s="3"/>
      <c r="H152" s="3"/>
      <c r="I152" s="3"/>
    </row>
    <row r="153" spans="6:9" ht="15">
      <c r="F153" s="8"/>
      <c r="G153" s="3"/>
      <c r="H153" s="3"/>
      <c r="I153" s="3"/>
    </row>
    <row r="154" spans="6:9" ht="15">
      <c r="F154" s="9"/>
      <c r="G154" s="1"/>
      <c r="H154" s="1"/>
      <c r="I154" s="1"/>
    </row>
    <row r="155" ht="15">
      <c r="F155" s="10"/>
    </row>
  </sheetData>
  <sheetProtection/>
  <mergeCells count="1">
    <mergeCell ref="F1:I1"/>
  </mergeCells>
  <conditionalFormatting sqref="I75:I81 H74:H79 H81:H86 I63:I72 I50:I60 D5:D63 I15:I48">
    <cfRule type="cellIs" priority="5" dxfId="1" operator="lessThan" stopIfTrue="1">
      <formula>0</formula>
    </cfRule>
  </conditionalFormatting>
  <hyperlinks>
    <hyperlink ref="F1:I1" r:id="rId1" display="Check out more tools &amp; calculators"/>
  </hyperlinks>
  <printOptions/>
  <pageMargins left="0.5" right="0.5" top="0.5" bottom="0.5" header="0.5" footer="0.25"/>
  <pageSetup fitToHeight="1" fitToWidth="1" horizontalDpi="600" verticalDpi="600" orientation="portrait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Budget Worksheet</dc:title>
  <dc:subject/>
  <dc:creator>www.vertex42.com</dc:creator>
  <cp:keywords/>
  <dc:description>(c) 2008 Vertex42 LLC. All Rights Reserved.</dc:description>
  <cp:lastModifiedBy>Me</cp:lastModifiedBy>
  <cp:lastPrinted>2015-03-25T14:23:22Z</cp:lastPrinted>
  <dcterms:created xsi:type="dcterms:W3CDTF">2007-10-28T01:07:07Z</dcterms:created>
  <dcterms:modified xsi:type="dcterms:W3CDTF">2020-05-21T18:43:57Z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  <property fmtid="{D5CDD505-2E9C-101B-9397-08002B2CF9AE}" pid="4" name="Article Author">
    <vt:lpwstr>Investor Education Fund</vt:lpwstr>
  </property>
  <property fmtid="{D5CDD505-2E9C-101B-9397-08002B2CF9AE}" pid="5" name="Article Create Date">
    <vt:lpwstr>2010-04-23T00:00:00Z</vt:lpwstr>
  </property>
  <property fmtid="{D5CDD505-2E9C-101B-9397-08002B2CF9AE}" pid="6" name="ContentType">
    <vt:lpwstr>Document</vt:lpwstr>
  </property>
  <property fmtid="{D5CDD505-2E9C-101B-9397-08002B2CF9AE}" pid="7" name="Article Heading">
    <vt:lpwstr>Student Budget Worksheet</vt:lpwstr>
  </property>
  <property fmtid="{D5CDD505-2E9C-101B-9397-08002B2CF9AE}" pid="8" name="Abstract">
    <vt:lpwstr>Student Budget Worksheet</vt:lpwstr>
  </property>
  <property fmtid="{D5CDD505-2E9C-101B-9397-08002B2CF9AE}" pid="9" name="Language">
    <vt:lpwstr>English</vt:lpwstr>
  </property>
  <property fmtid="{D5CDD505-2E9C-101B-9397-08002B2CF9AE}" pid="10" name="Last Reviewed Date">
    <vt:lpwstr>2010-04-23T00:00:00Z</vt:lpwstr>
  </property>
  <property fmtid="{D5CDD505-2E9C-101B-9397-08002B2CF9AE}" pid="11" name="display_urn:schemas-microsoft-com:office:office#Editor">
    <vt:lpwstr>Peter Bojanczyk</vt:lpwstr>
  </property>
  <property fmtid="{D5CDD505-2E9C-101B-9397-08002B2CF9AE}" pid="12" name="xd_Signature">
    <vt:lpwstr/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display_urn:schemas-microsoft-com:office:office#Author">
    <vt:lpwstr>imason SharePoint Account</vt:lpwstr>
  </property>
  <property fmtid="{D5CDD505-2E9C-101B-9397-08002B2CF9AE}" pid="16" name="_SourceUrl">
    <vt:lpwstr/>
  </property>
  <property fmtid="{D5CDD505-2E9C-101B-9397-08002B2CF9AE}" pid="17" name="Order">
    <vt:lpwstr>300.000000000000</vt:lpwstr>
  </property>
  <property fmtid="{D5CDD505-2E9C-101B-9397-08002B2CF9AE}" pid="18" name="_SharedFileIndex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</Properties>
</file>